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Sprawy 2024\013-materiały eksploatacyjne 2024\"/>
    </mc:Choice>
  </mc:AlternateContent>
  <bookViews>
    <workbookView xWindow="0" yWindow="0" windowWidth="2370" windowHeight="0" tabRatio="986"/>
  </bookViews>
  <sheets>
    <sheet name="Arkusz1" sheetId="1" r:id="rId1"/>
  </sheets>
  <definedNames>
    <definedName name="_xlnm.Print_Area" localSheetId="0">Arkusz1!$A$1:$G$30</definedName>
    <definedName name="Print_Area_0" localSheetId="0">Arkusz1!$A$1:$G$30</definedName>
    <definedName name="Print_Area_0_0" localSheetId="0">Arkusz1!$A$1:$G$30</definedName>
    <definedName name="Print_Titles_0" localSheetId="0">Arkusz1!$4:$4</definedName>
    <definedName name="Print_Titles_0_0" localSheetId="0">Arkusz1!$4:$4</definedName>
    <definedName name="_xlnm.Print_Titles" localSheetId="0">Arkusz1!$4:$4</definedName>
  </definedNames>
  <calcPr calcId="15251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 l="1"/>
</calcChain>
</file>

<file path=xl/sharedStrings.xml><?xml version="1.0" encoding="utf-8"?>
<sst xmlns="http://schemas.openxmlformats.org/spreadsheetml/2006/main" count="94" uniqueCount="74">
  <si>
    <t>ZESTAWIENIE NA DOSTAWĘ MATERIAŁÓW EKSPLOATACYJNYCH</t>
  </si>
  <si>
    <t>L.p.</t>
  </si>
  <si>
    <t>Rodzaj towaru</t>
  </si>
  <si>
    <t>Symbol</t>
  </si>
  <si>
    <t>j.m.</t>
  </si>
  <si>
    <t>ilość</t>
  </si>
  <si>
    <t>cena jedn. netto</t>
  </si>
  <si>
    <t>wartość netto</t>
  </si>
  <si>
    <t>2.</t>
  </si>
  <si>
    <t>szt.</t>
  </si>
  <si>
    <t>3.</t>
  </si>
  <si>
    <t>Toner HP1320 (oryginał)</t>
  </si>
  <si>
    <t>Q5949A</t>
  </si>
  <si>
    <t>5.</t>
  </si>
  <si>
    <t>Toner Samsung ML3710 (oryginał)</t>
  </si>
  <si>
    <t>MLT-D205E</t>
  </si>
  <si>
    <t>7.</t>
  </si>
  <si>
    <t>Toner HP2015 (oryginał)</t>
  </si>
  <si>
    <t>53A</t>
  </si>
  <si>
    <t>Toner HP2055 (oryginał)</t>
  </si>
  <si>
    <t>CE505X</t>
  </si>
  <si>
    <t>9.</t>
  </si>
  <si>
    <t>12.</t>
  </si>
  <si>
    <t>16.</t>
  </si>
  <si>
    <t>Toner Samsung CLP-775ND Żółty (oryginał)</t>
  </si>
  <si>
    <t>CLT-Y6092S</t>
  </si>
  <si>
    <t>17.</t>
  </si>
  <si>
    <t>Toner Samsung CLP-775ND Purpurowy (oryginał)</t>
  </si>
  <si>
    <t>CLT-M6092S</t>
  </si>
  <si>
    <t>Toner Samsung CLP-775ND Błękitny (oryginał)</t>
  </si>
  <si>
    <t>CLT-C6092S</t>
  </si>
  <si>
    <t>Toner Samsung CLP-775ND Czarny (oryginał)</t>
  </si>
  <si>
    <t>CLT-K6092S</t>
  </si>
  <si>
    <t>Toner Samsung ML-3820 (oryginał)</t>
  </si>
  <si>
    <t>MLT-D 203E</t>
  </si>
  <si>
    <t>Toner Samsung ML-4030 (oryginał)</t>
  </si>
  <si>
    <t>Toner Samsung ML 4510 (oryginał)</t>
  </si>
  <si>
    <t>MLT-D307E</t>
  </si>
  <si>
    <t>RAZEM:</t>
  </si>
  <si>
    <t>MLT-D 201L</t>
  </si>
  <si>
    <t>6.</t>
  </si>
  <si>
    <t>11.</t>
  </si>
  <si>
    <t>13.</t>
  </si>
  <si>
    <t>14.</t>
  </si>
  <si>
    <t>15.</t>
  </si>
  <si>
    <t>18.</t>
  </si>
  <si>
    <t>Toner Samsung CLP 680 ND czarny (oryginał)</t>
  </si>
  <si>
    <t xml:space="preserve">K506L </t>
  </si>
  <si>
    <t>Toner Samsung CLP 680 ND yellow(oryginał)</t>
  </si>
  <si>
    <t>Toner Samsung CLP 680 ND magenta (oryginał)</t>
  </si>
  <si>
    <t>Toner Samsung CLP 680 ND cyan (oryginał)</t>
  </si>
  <si>
    <t>Y506L</t>
  </si>
  <si>
    <t>M506L</t>
  </si>
  <si>
    <t>C506L</t>
  </si>
  <si>
    <t>10.</t>
  </si>
  <si>
    <t>4.</t>
  </si>
  <si>
    <t>8.</t>
  </si>
  <si>
    <t>19.</t>
  </si>
  <si>
    <t>20.</t>
  </si>
  <si>
    <t>21.</t>
  </si>
  <si>
    <t>Toner Brother HL-L 5100 DN (oryginał)</t>
  </si>
  <si>
    <t>TN-34800</t>
  </si>
  <si>
    <t>TN423BK</t>
  </si>
  <si>
    <t>Toner Brother HL-L 8360 CDW czarny (oryginał)</t>
  </si>
  <si>
    <t>Toner Brother HL-L 8360 CDW żółty (oryginał)</t>
  </si>
  <si>
    <t>TN423Y</t>
  </si>
  <si>
    <t>Toner Brother HL-L 8360 CDW purpurowy (oryginał)</t>
  </si>
  <si>
    <t>TN423M</t>
  </si>
  <si>
    <t>Toner Brother HL-L 8360 CDW niebieski (oryginał)</t>
  </si>
  <si>
    <t>TN423C</t>
  </si>
  <si>
    <t>22.</t>
  </si>
  <si>
    <t>Toner OKI 432 (oryginał)</t>
  </si>
  <si>
    <t>OEM45807111</t>
  </si>
  <si>
    <t>NA ROK 2024/2025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</si>
</sst>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rgb="FF000000"/>
      <name val="Czcionka tekstu podstawowego"/>
      <family val="2"/>
      <charset val="238"/>
    </font>
    <font>
      <sz val="14"/>
      <color rgb="FF000000"/>
      <name val="Czcionka tekstu podstawowego"/>
      <family val="2"/>
      <charset val="238"/>
    </font>
    <font>
      <b/>
      <sz val="14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rgb="FFFF000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3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6D9F1"/>
        <bgColor rgb="FFC0C0C0"/>
      </patternFill>
    </fill>
    <fill>
      <patternFill patternType="solid">
        <fgColor rgb="FFFF0000"/>
        <bgColor rgb="FF993300"/>
      </patternFill>
    </fill>
  </fills>
  <borders count="10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wrapText="1"/>
    </xf>
    <xf numFmtId="9" fontId="1" fillId="2" borderId="0" xfId="0" applyNumberFormat="1" applyFont="1" applyFill="1"/>
    <xf numFmtId="0" fontId="1" fillId="2" borderId="0" xfId="0" applyFont="1" applyFill="1"/>
    <xf numFmtId="0" fontId="1" fillId="3" borderId="0" xfId="0" applyFont="1" applyFill="1"/>
    <xf numFmtId="9" fontId="5" fillId="2" borderId="0" xfId="0" applyNumberFormat="1" applyFont="1" applyFill="1"/>
    <xf numFmtId="0" fontId="5" fillId="0" borderId="0" xfId="0" applyFont="1"/>
    <xf numFmtId="9" fontId="5" fillId="0" borderId="0" xfId="0" applyNumberFormat="1" applyFont="1"/>
    <xf numFmtId="9" fontId="1" fillId="4" borderId="0" xfId="0" applyNumberFormat="1" applyFont="1" applyFill="1"/>
    <xf numFmtId="1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1" fontId="4" fillId="0" borderId="9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view="pageBreakPreview" zoomScaleNormal="100" workbookViewId="0">
      <selection activeCell="E30" sqref="E30"/>
    </sheetView>
  </sheetViews>
  <sheetFormatPr defaultColWidth="9" defaultRowHeight="18"/>
  <cols>
    <col min="1" max="1" width="7.5" style="1" customWidth="1"/>
    <col min="2" max="2" width="29.25" style="1" customWidth="1"/>
    <col min="3" max="3" width="13.25" style="1"/>
    <col min="4" max="4" width="9.25" style="1"/>
    <col min="5" max="6" width="9.75" style="2"/>
    <col min="7" max="7" width="15.625" style="1"/>
    <col min="8" max="12" width="9.25" style="1"/>
    <col min="13" max="14" width="9.75" style="1"/>
    <col min="15" max="1025" width="9.25" style="1"/>
    <col min="1026" max="16384" width="9" style="1"/>
  </cols>
  <sheetData>
    <row r="1" spans="1:16">
      <c r="B1" s="1" t="s">
        <v>0</v>
      </c>
    </row>
    <row r="2" spans="1:16">
      <c r="C2" s="1" t="s">
        <v>73</v>
      </c>
    </row>
    <row r="3" spans="1:16" ht="18.75" thickBot="1"/>
    <row r="4" spans="1:16" ht="56.25">
      <c r="A4" s="19" t="s">
        <v>1</v>
      </c>
      <c r="B4" s="20" t="s">
        <v>2</v>
      </c>
      <c r="C4" s="20" t="s">
        <v>3</v>
      </c>
      <c r="D4" s="20" t="s">
        <v>4</v>
      </c>
      <c r="E4" s="21" t="s">
        <v>5</v>
      </c>
      <c r="F4" s="22" t="s">
        <v>6</v>
      </c>
      <c r="G4" s="23" t="s">
        <v>7</v>
      </c>
      <c r="M4" s="3"/>
    </row>
    <row r="5" spans="1:16" ht="18.75">
      <c r="A5" s="24" t="s">
        <v>8</v>
      </c>
      <c r="B5" s="13" t="s">
        <v>11</v>
      </c>
      <c r="C5" s="13" t="s">
        <v>12</v>
      </c>
      <c r="D5" s="12" t="s">
        <v>9</v>
      </c>
      <c r="E5" s="14">
        <v>2</v>
      </c>
      <c r="F5" s="15"/>
      <c r="G5" s="25">
        <f t="shared" ref="G5:G25" si="0">SUM(E5*F5)</f>
        <v>0</v>
      </c>
      <c r="I5" s="4"/>
      <c r="M5" s="5"/>
      <c r="N5" s="5"/>
      <c r="P5" s="6"/>
    </row>
    <row r="6" spans="1:16" ht="37.5">
      <c r="A6" s="24" t="s">
        <v>10</v>
      </c>
      <c r="B6" s="13" t="s">
        <v>14</v>
      </c>
      <c r="C6" s="13" t="s">
        <v>15</v>
      </c>
      <c r="D6" s="12" t="s">
        <v>9</v>
      </c>
      <c r="E6" s="14">
        <v>10</v>
      </c>
      <c r="F6" s="15"/>
      <c r="G6" s="25">
        <f t="shared" si="0"/>
        <v>0</v>
      </c>
      <c r="I6" s="4"/>
      <c r="M6" s="5"/>
      <c r="N6" s="5"/>
      <c r="P6" s="6"/>
    </row>
    <row r="7" spans="1:16" ht="18.75">
      <c r="A7" s="24" t="s">
        <v>55</v>
      </c>
      <c r="B7" s="13" t="s">
        <v>17</v>
      </c>
      <c r="C7" s="13" t="s">
        <v>18</v>
      </c>
      <c r="D7" s="12" t="s">
        <v>9</v>
      </c>
      <c r="E7" s="14">
        <v>2</v>
      </c>
      <c r="F7" s="15"/>
      <c r="G7" s="25">
        <f t="shared" si="0"/>
        <v>0</v>
      </c>
      <c r="I7" s="4"/>
      <c r="M7" s="5"/>
      <c r="N7" s="5"/>
      <c r="P7" s="6"/>
    </row>
    <row r="8" spans="1:16" ht="18.75">
      <c r="A8" s="24" t="s">
        <v>13</v>
      </c>
      <c r="B8" s="13" t="s">
        <v>19</v>
      </c>
      <c r="C8" s="13" t="s">
        <v>20</v>
      </c>
      <c r="D8" s="12" t="s">
        <v>9</v>
      </c>
      <c r="E8" s="14">
        <v>4</v>
      </c>
      <c r="F8" s="15"/>
      <c r="G8" s="25">
        <f t="shared" si="0"/>
        <v>0</v>
      </c>
      <c r="I8" s="4"/>
      <c r="M8" s="5"/>
      <c r="N8" s="5"/>
      <c r="P8" s="6"/>
    </row>
    <row r="9" spans="1:16" ht="37.5">
      <c r="A9" s="24" t="s">
        <v>40</v>
      </c>
      <c r="B9" s="13" t="s">
        <v>24</v>
      </c>
      <c r="C9" s="13" t="s">
        <v>25</v>
      </c>
      <c r="D9" s="12" t="s">
        <v>9</v>
      </c>
      <c r="E9" s="14">
        <v>6</v>
      </c>
      <c r="F9" s="15"/>
      <c r="G9" s="25">
        <f t="shared" si="0"/>
        <v>0</v>
      </c>
      <c r="I9" s="4"/>
      <c r="M9" s="5"/>
      <c r="N9" s="5"/>
      <c r="P9" s="6"/>
    </row>
    <row r="10" spans="1:16" ht="37.5">
      <c r="A10" s="24" t="s">
        <v>16</v>
      </c>
      <c r="B10" s="13" t="s">
        <v>27</v>
      </c>
      <c r="C10" s="13" t="s">
        <v>28</v>
      </c>
      <c r="D10" s="12" t="s">
        <v>9</v>
      </c>
      <c r="E10" s="14">
        <v>6</v>
      </c>
      <c r="F10" s="15"/>
      <c r="G10" s="25">
        <f t="shared" si="0"/>
        <v>0</v>
      </c>
      <c r="I10" s="4"/>
      <c r="M10" s="5"/>
      <c r="N10" s="5"/>
      <c r="P10" s="6"/>
    </row>
    <row r="11" spans="1:16" ht="37.5">
      <c r="A11" s="24" t="s">
        <v>56</v>
      </c>
      <c r="B11" s="13" t="s">
        <v>29</v>
      </c>
      <c r="C11" s="13" t="s">
        <v>30</v>
      </c>
      <c r="D11" s="12" t="s">
        <v>9</v>
      </c>
      <c r="E11" s="14">
        <v>6</v>
      </c>
      <c r="F11" s="15"/>
      <c r="G11" s="25">
        <f t="shared" si="0"/>
        <v>0</v>
      </c>
      <c r="I11" s="4"/>
      <c r="M11" s="5"/>
      <c r="N11" s="5"/>
      <c r="P11" s="6"/>
    </row>
    <row r="12" spans="1:16" ht="37.5">
      <c r="A12" s="24" t="s">
        <v>21</v>
      </c>
      <c r="B12" s="13" t="s">
        <v>31</v>
      </c>
      <c r="C12" s="13" t="s">
        <v>32</v>
      </c>
      <c r="D12" s="12" t="s">
        <v>9</v>
      </c>
      <c r="E12" s="14">
        <v>10</v>
      </c>
      <c r="F12" s="15"/>
      <c r="G12" s="25">
        <f t="shared" si="0"/>
        <v>0</v>
      </c>
      <c r="I12" s="4"/>
      <c r="M12" s="5"/>
      <c r="N12" s="5"/>
      <c r="P12" s="6"/>
    </row>
    <row r="13" spans="1:16" ht="46.5" customHeight="1">
      <c r="A13" s="24" t="s">
        <v>54</v>
      </c>
      <c r="B13" s="13" t="s">
        <v>33</v>
      </c>
      <c r="C13" s="13" t="s">
        <v>34</v>
      </c>
      <c r="D13" s="12" t="s">
        <v>9</v>
      </c>
      <c r="E13" s="14">
        <v>14</v>
      </c>
      <c r="F13" s="15"/>
      <c r="G13" s="25">
        <f t="shared" si="0"/>
        <v>0</v>
      </c>
      <c r="I13" s="4"/>
      <c r="M13" s="5"/>
      <c r="N13" s="5"/>
      <c r="P13" s="6"/>
    </row>
    <row r="14" spans="1:16" ht="46.5" customHeight="1">
      <c r="A14" s="24" t="s">
        <v>41</v>
      </c>
      <c r="B14" s="13" t="s">
        <v>35</v>
      </c>
      <c r="C14" s="13" t="s">
        <v>39</v>
      </c>
      <c r="D14" s="12" t="s">
        <v>9</v>
      </c>
      <c r="E14" s="14">
        <v>12</v>
      </c>
      <c r="F14" s="15"/>
      <c r="G14" s="25">
        <f t="shared" si="0"/>
        <v>0</v>
      </c>
      <c r="H14" s="8"/>
      <c r="I14" s="9"/>
      <c r="J14" s="8"/>
      <c r="K14" s="8"/>
      <c r="L14" s="8"/>
      <c r="M14" s="8"/>
      <c r="N14" s="8"/>
      <c r="O14" s="8"/>
      <c r="P14" s="6"/>
    </row>
    <row r="15" spans="1:16" ht="45.75" customHeight="1">
      <c r="A15" s="24" t="s">
        <v>22</v>
      </c>
      <c r="B15" s="16" t="s">
        <v>46</v>
      </c>
      <c r="C15" s="16" t="s">
        <v>47</v>
      </c>
      <c r="D15" s="17" t="s">
        <v>9</v>
      </c>
      <c r="E15" s="14">
        <v>3</v>
      </c>
      <c r="F15" s="18"/>
      <c r="G15" s="26">
        <f t="shared" ref="G15:G18" si="1">E15*F15</f>
        <v>0</v>
      </c>
      <c r="I15" s="7"/>
      <c r="M15" s="5"/>
      <c r="N15" s="5"/>
      <c r="P15" s="6"/>
    </row>
    <row r="16" spans="1:16" ht="45.75" customHeight="1">
      <c r="A16" s="24" t="s">
        <v>42</v>
      </c>
      <c r="B16" s="16" t="s">
        <v>48</v>
      </c>
      <c r="C16" s="16" t="s">
        <v>51</v>
      </c>
      <c r="D16" s="17" t="s">
        <v>9</v>
      </c>
      <c r="E16" s="14">
        <v>2</v>
      </c>
      <c r="F16" s="18"/>
      <c r="G16" s="26">
        <f t="shared" si="1"/>
        <v>0</v>
      </c>
      <c r="I16" s="7"/>
      <c r="M16" s="5"/>
      <c r="N16" s="5"/>
      <c r="P16" s="6"/>
    </row>
    <row r="17" spans="1:16" ht="45.75" customHeight="1">
      <c r="A17" s="24" t="s">
        <v>43</v>
      </c>
      <c r="B17" s="16" t="s">
        <v>49</v>
      </c>
      <c r="C17" s="16" t="s">
        <v>52</v>
      </c>
      <c r="D17" s="17" t="s">
        <v>9</v>
      </c>
      <c r="E17" s="14">
        <v>2</v>
      </c>
      <c r="F17" s="18"/>
      <c r="G17" s="26">
        <f t="shared" si="1"/>
        <v>0</v>
      </c>
      <c r="I17" s="7"/>
      <c r="M17" s="5"/>
      <c r="N17" s="5"/>
      <c r="P17" s="6"/>
    </row>
    <row r="18" spans="1:16" ht="45.75" customHeight="1">
      <c r="A18" s="24" t="s">
        <v>44</v>
      </c>
      <c r="B18" s="16" t="s">
        <v>50</v>
      </c>
      <c r="C18" s="16" t="s">
        <v>53</v>
      </c>
      <c r="D18" s="17" t="s">
        <v>9</v>
      </c>
      <c r="E18" s="14">
        <v>2</v>
      </c>
      <c r="F18" s="18"/>
      <c r="G18" s="26">
        <f t="shared" si="1"/>
        <v>0</v>
      </c>
      <c r="I18" s="7"/>
      <c r="M18" s="5"/>
      <c r="N18" s="5"/>
      <c r="P18" s="6"/>
    </row>
    <row r="19" spans="1:16" ht="37.5">
      <c r="A19" s="24" t="s">
        <v>23</v>
      </c>
      <c r="B19" s="13" t="s">
        <v>36</v>
      </c>
      <c r="C19" s="13" t="s">
        <v>37</v>
      </c>
      <c r="D19" s="12" t="s">
        <v>9</v>
      </c>
      <c r="E19" s="14">
        <v>3</v>
      </c>
      <c r="F19" s="15"/>
      <c r="G19" s="25">
        <f t="shared" si="0"/>
        <v>0</v>
      </c>
      <c r="I19" s="10"/>
      <c r="M19" s="5"/>
      <c r="N19" s="5"/>
      <c r="P19" s="6"/>
    </row>
    <row r="20" spans="1:16" ht="37.5">
      <c r="A20" s="24" t="s">
        <v>26</v>
      </c>
      <c r="B20" s="13" t="s">
        <v>60</v>
      </c>
      <c r="C20" s="13" t="s">
        <v>61</v>
      </c>
      <c r="D20" s="12" t="s">
        <v>9</v>
      </c>
      <c r="E20" s="14">
        <v>16</v>
      </c>
      <c r="F20" s="15"/>
      <c r="G20" s="15">
        <f t="shared" si="0"/>
        <v>0</v>
      </c>
      <c r="I20" s="10"/>
      <c r="M20" s="5"/>
      <c r="N20" s="5"/>
      <c r="P20" s="6"/>
    </row>
    <row r="21" spans="1:16" ht="37.5">
      <c r="A21" s="24" t="s">
        <v>45</v>
      </c>
      <c r="B21" s="13" t="s">
        <v>63</v>
      </c>
      <c r="C21" s="13" t="s">
        <v>62</v>
      </c>
      <c r="D21" s="12" t="s">
        <v>9</v>
      </c>
      <c r="E21" s="14">
        <v>4</v>
      </c>
      <c r="F21" s="15"/>
      <c r="G21" s="15">
        <f t="shared" si="0"/>
        <v>0</v>
      </c>
      <c r="I21" s="10"/>
      <c r="M21" s="5"/>
      <c r="N21" s="5"/>
      <c r="P21" s="6"/>
    </row>
    <row r="22" spans="1:16" ht="37.5">
      <c r="A22" s="24" t="s">
        <v>57</v>
      </c>
      <c r="B22" s="13" t="s">
        <v>64</v>
      </c>
      <c r="C22" s="13" t="s">
        <v>65</v>
      </c>
      <c r="D22" s="12" t="s">
        <v>9</v>
      </c>
      <c r="E22" s="14">
        <v>3</v>
      </c>
      <c r="F22" s="15"/>
      <c r="G22" s="15">
        <f t="shared" si="0"/>
        <v>0</v>
      </c>
      <c r="I22" s="10"/>
      <c r="M22" s="5"/>
      <c r="N22" s="5"/>
      <c r="P22" s="6"/>
    </row>
    <row r="23" spans="1:16" ht="37.5">
      <c r="A23" s="24" t="s">
        <v>58</v>
      </c>
      <c r="B23" s="13" t="s">
        <v>66</v>
      </c>
      <c r="C23" s="13" t="s">
        <v>67</v>
      </c>
      <c r="D23" s="12" t="s">
        <v>9</v>
      </c>
      <c r="E23" s="14">
        <v>3</v>
      </c>
      <c r="F23" s="15"/>
      <c r="G23" s="15">
        <f t="shared" si="0"/>
        <v>0</v>
      </c>
      <c r="I23" s="10"/>
      <c r="M23" s="5"/>
      <c r="N23" s="5"/>
      <c r="P23" s="6"/>
    </row>
    <row r="24" spans="1:16" ht="37.5">
      <c r="A24" s="24" t="s">
        <v>59</v>
      </c>
      <c r="B24" s="13" t="s">
        <v>68</v>
      </c>
      <c r="C24" s="13" t="s">
        <v>69</v>
      </c>
      <c r="D24" s="12" t="s">
        <v>9</v>
      </c>
      <c r="E24" s="14">
        <v>3</v>
      </c>
      <c r="F24" s="15"/>
      <c r="G24" s="15">
        <f t="shared" si="0"/>
        <v>0</v>
      </c>
      <c r="I24" s="10"/>
      <c r="M24" s="5"/>
      <c r="N24" s="5"/>
      <c r="P24" s="6"/>
    </row>
    <row r="25" spans="1:16" ht="33.75" thickBot="1">
      <c r="A25" s="28" t="s">
        <v>70</v>
      </c>
      <c r="B25" s="29" t="s">
        <v>71</v>
      </c>
      <c r="C25" s="32" t="s">
        <v>72</v>
      </c>
      <c r="D25" s="28" t="s">
        <v>9</v>
      </c>
      <c r="E25" s="30">
        <v>5</v>
      </c>
      <c r="F25" s="31"/>
      <c r="G25" s="31">
        <f t="shared" si="0"/>
        <v>0</v>
      </c>
      <c r="I25" s="10"/>
      <c r="M25" s="5"/>
      <c r="N25" s="5"/>
      <c r="P25" s="6"/>
    </row>
    <row r="26" spans="1:16" ht="20.25" customHeight="1" thickBot="1">
      <c r="A26" s="33" t="s">
        <v>38</v>
      </c>
      <c r="B26" s="33"/>
      <c r="C26" s="33"/>
      <c r="D26" s="33"/>
      <c r="E26" s="33"/>
      <c r="F26" s="33"/>
      <c r="G26" s="27">
        <f>SUM(G5:G25)</f>
        <v>0</v>
      </c>
      <c r="N26" s="5"/>
    </row>
    <row r="30" spans="1:16">
      <c r="E30" s="11"/>
    </row>
  </sheetData>
  <mergeCells count="1">
    <mergeCell ref="A26:F26"/>
  </mergeCells>
  <phoneticPr fontId="6" type="noConversion"/>
  <pageMargins left="0.70866141732283461" right="0.70866141732283461" top="0.74803149606299213" bottom="0.74803149606299213" header="0.31496062992125984" footer="0.31496062992125984"/>
  <pageSetup paperSize="9" scale="73" firstPageNumber="0" orientation="portrait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Arkusz1</vt:lpstr>
      <vt:lpstr>Arkusz1!Obszar_wydruku</vt:lpstr>
      <vt:lpstr>Arkusz1!Print_Area_0</vt:lpstr>
      <vt:lpstr>Arkusz1!Print_Area_0_0</vt:lpstr>
      <vt:lpstr>Arkusz1!Print_Titles_0</vt:lpstr>
      <vt:lpstr>Arkusz1!Print_Titles_0_0</vt:lpstr>
      <vt:lpstr>Arkusz1!Tytuły_wydruku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ALEQSANDER</dc:creator>
  <cp:lastModifiedBy>USER</cp:lastModifiedBy>
  <cp:revision>6</cp:revision>
  <cp:lastPrinted>2023-02-22T09:32:32Z</cp:lastPrinted>
  <dcterms:created xsi:type="dcterms:W3CDTF">2017-01-04T12:00:59Z</dcterms:created>
  <dcterms:modified xsi:type="dcterms:W3CDTF">2024-02-01T12:38:15Z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